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3F75E050-E10A-4EEB-83F7-800AE04C17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structions" sheetId="1" r:id="rId1"/>
    <sheet name="Practice Shee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9" i="2" l="1"/>
  <c r="H10" i="2"/>
  <c r="H11" i="2"/>
  <c r="H12" i="2"/>
  <c r="H13" i="2"/>
  <c r="H14" i="2"/>
  <c r="H8" i="2"/>
  <c r="G5" i="2" a="1"/>
  <c r="G5" i="2" s="1"/>
  <c r="A5" i="1"/>
  <c r="A12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<sst xmlns="http://schemas.openxmlformats.org/spreadsheetml/2006/main" count="85" uniqueCount="77">
  <si>
    <t>XLOOKUP Wildcard + SWITCH — Practice File</t>
  </si>
  <si>
    <t>TheOfficeTutorials.com  |  Tutorials in Hindi</t>
  </si>
  <si>
    <t>Formula 1 — SWITCH Function:</t>
  </si>
  <si>
    <t xml:space="preserve">   → G4 = Dropdown cell (Oldest Sales / Last Sales)</t>
  </si>
  <si>
    <t xml:space="preserve">   → "Oldest Sales" → result 1 (First से search = Oldest entry)</t>
  </si>
  <si>
    <t xml:space="preserve">   → "Last Sales" → result -1 (Last से search = Latest entry)</t>
  </si>
  <si>
    <t xml:space="preserve">   → यह value XLOOKUP के Search Mode argument में जाती है</t>
  </si>
  <si>
    <t>Formula 2 — XLOOKUP with Wildcard:</t>
  </si>
  <si>
    <t>"*"&amp;G8&amp;"*"</t>
  </si>
  <si>
    <t>Wildcard Value — "*Apple*" बनता है — Partial Match enable</t>
  </si>
  <si>
    <t>$C$5:$C$29</t>
  </si>
  <si>
    <t>Lookup Array — Company Info column (fixed)</t>
  </si>
  <si>
    <t>$D$5:$D$29</t>
  </si>
  <si>
    <t>Return Array — Sales column (fixed)</t>
  </si>
  <si>
    <t>"-"</t>
  </si>
  <si>
    <t>If Not Found — match नहीं तो dash आएगा</t>
  </si>
  <si>
    <t>Match Mode = 2 — Wildcard match ⭐ (यह जरूरी है!)</t>
  </si>
  <si>
    <t>$G$5</t>
  </si>
  <si>
    <t>Search Mode — SWITCH value (1=Oldest, -1=Last)</t>
  </si>
  <si>
    <t>Key Insight: Search Mode 1 = First se search (Oldest), -1 = Last se search (Latest). Wildcard (*) se partial company name match hota hai.</t>
  </si>
  <si>
    <t>XLOOKUP Wildcard + SWITCH — Dynamic Lookup Practice</t>
  </si>
  <si>
    <t>Main Sales Data (Mixed Company Names)</t>
  </si>
  <si>
    <t>Dynamic Lookup Table</t>
  </si>
  <si>
    <t>#</t>
  </si>
  <si>
    <t>Date</t>
  </si>
  <si>
    <t>Company Info</t>
  </si>
  <si>
    <t>Sales (Rs)</t>
  </si>
  <si>
    <t>Select →</t>
  </si>
  <si>
    <t>Oldest Sales</t>
  </si>
  <si>
    <t>Dropdown here ↑</t>
  </si>
  <si>
    <t>Apple Store NY</t>
  </si>
  <si>
    <t>Mode →</t>
  </si>
  <si>
    <t>SWITCH formula: 1 or -1</t>
  </si>
  <si>
    <t>Samsung Electronics</t>
  </si>
  <si>
    <t>Dell Technologies</t>
  </si>
  <si>
    <t>Company</t>
  </si>
  <si>
    <t>Keyword</t>
  </si>
  <si>
    <t>Result (Rs)</t>
  </si>
  <si>
    <t>Formula shown</t>
  </si>
  <si>
    <t>Apple India Pvt Ltd</t>
  </si>
  <si>
    <t>Apple</t>
  </si>
  <si>
    <t>HP Solutions</t>
  </si>
  <si>
    <t>Samsung</t>
  </si>
  <si>
    <t>Lenovo Retail Hub</t>
  </si>
  <si>
    <t>Dell</t>
  </si>
  <si>
    <t>Apple Retail Mumbai</t>
  </si>
  <si>
    <t>HP</t>
  </si>
  <si>
    <t>Samsung Mobile India</t>
  </si>
  <si>
    <t>Lenovo</t>
  </si>
  <si>
    <t>Asus Tech Center</t>
  </si>
  <si>
    <t>Asus</t>
  </si>
  <si>
    <t>Apple Service Center Delhi</t>
  </si>
  <si>
    <t>Acer</t>
  </si>
  <si>
    <t>Acer Digital Store</t>
  </si>
  <si>
    <t>Samsung Galaxy Hub</t>
  </si>
  <si>
    <t>G4 ka Dropdown badlen -&gt; SWITCH Search Mode badlega -&gt; sab XLOOKUP Results auto update!</t>
  </si>
  <si>
    <t>Apple Premium Reseller</t>
  </si>
  <si>
    <t>Match Mode=2 (Wildcard) zaruri hai — bina iske Partial Match kaam nahi karega.</t>
  </si>
  <si>
    <t>Dell Business Point</t>
  </si>
  <si>
    <t>Apple Online India</t>
  </si>
  <si>
    <t>Lenovo Smart Devices</t>
  </si>
  <si>
    <t>Samsung Retail Zone</t>
  </si>
  <si>
    <t>Apple Experience Center</t>
  </si>
  <si>
    <t>HP Corporate Sales</t>
  </si>
  <si>
    <t>Apple Store Bangalore</t>
  </si>
  <si>
    <t>Asus Gaming Arena</t>
  </si>
  <si>
    <t>Samsung Tech Park</t>
  </si>
  <si>
    <t>Apple Distributor Chennai</t>
  </si>
  <si>
    <t>Dell Enterprise Hub</t>
  </si>
  <si>
    <t>Apple Flagship Store Pune</t>
  </si>
  <si>
    <t>=XLOOKUP("*"&amp;G8&amp;"*",$C$5:$C$29,$D$5:$D$29,"-",2,$G$5)</t>
  </si>
  <si>
    <t>=XLOOKUP("*"&amp;G9&amp;"*",$C$5:$C$29,$D$5:$D$29,"-",2,$G$5)</t>
  </si>
  <si>
    <t>=XLOOKUP("*"&amp;G11&amp;"*",$C$5:$C$29,$D$5:$D$29,"-",2,$G$5)</t>
  </si>
  <si>
    <t>=XLOOKUP("*"&amp;G12&amp;"*",$C$5:$C$29,$D$5:$D$29,"-",2,$G$5)</t>
  </si>
  <si>
    <t>=XLOOKUP("*"&amp;G13&amp;"*",$C$5:$C$29,$D$5:$D$29,"-",2,$G$5)</t>
  </si>
  <si>
    <t>=XLOOKUP("*"&amp;G14&amp;"*",$C$5:$C$29,$D$5:$D$29,"-",2,$G$5)</t>
  </si>
  <si>
    <t>=XLOOKUP("*"&amp;G10&amp;"*",$C$5:$C$29,$D$5:$D$29,"-",2,$G$5)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</si>
</sst>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6"/>
      <color rgb="FFFFFFFF"/>
      <name val="Arial"/>
    </font>
    <font>
      <sz val="11"/>
      <color rgb="FFFFFFFF"/>
      <name val="Arial"/>
    </font>
    <font>
      <b/>
      <sz val="11"/>
      <color rgb="FFFFFFFF"/>
      <name val="Arial"/>
    </font>
    <font>
      <b/>
      <sz val="12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4"/>
      <color rgb="FFFFFFFF"/>
      <name val="Arial"/>
    </font>
    <font>
      <sz val="10"/>
      <color rgb="FFFFFFFF"/>
      <name val="Arial"/>
    </font>
    <font>
      <sz val="11"/>
      <color rgb="FF000000"/>
      <name val="Arial"/>
    </font>
    <font>
      <i/>
      <sz val="9"/>
      <color rgb="FF000000"/>
      <name val="Arial"/>
    </font>
    <font>
      <b/>
      <sz val="9"/>
      <color rgb="FFFFFFFF"/>
      <name val="Arial"/>
    </font>
    <font>
      <i/>
      <sz val="11"/>
      <color rgb="FF000000"/>
      <name val="Arial"/>
    </font>
    <font>
      <i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solid">
        <fgColor rgb="FF0F4C81"/>
      </patternFill>
    </fill>
    <fill>
      <patternFill patternType="solid">
        <fgColor rgb="FF1A6FBA"/>
      </patternFill>
    </fill>
    <fill>
      <patternFill patternType="solid">
        <fgColor rgb="FFFFF9C4"/>
      </patternFill>
    </fill>
    <fill>
      <patternFill patternType="solid">
        <fgColor rgb="FFF9F9F9"/>
      </patternFill>
    </fill>
    <fill>
      <patternFill patternType="solid">
        <fgColor rgb="FFFFFFFF"/>
      </patternFill>
    </fill>
    <fill>
      <patternFill patternType="solid">
        <fgColor rgb="FFE3F2FD"/>
      </patternFill>
    </fill>
    <fill>
      <patternFill patternType="solid">
        <fgColor rgb="FFE8F5E9"/>
      </patternFill>
    </fill>
    <fill>
      <patternFill patternType="solid">
        <fgColor rgb="FF217346"/>
      </patternFill>
    </fill>
    <fill>
      <patternFill patternType="solid">
        <fgColor rgb="FF1565C0"/>
      </patternFill>
    </fill>
    <fill>
      <patternFill patternType="solid">
        <fgColor rgb="FFC62828"/>
      </patternFill>
    </fill>
    <fill>
      <patternFill patternType="solid">
        <fgColor rgb="FFFFF3CD"/>
      </patternFill>
    </fill>
    <fill>
      <patternFill patternType="solid">
        <fgColor rgb="FFFFEB3B"/>
      </patternFill>
    </fill>
    <fill>
      <patternFill patternType="solid">
        <fgColor rgb="FFBBDEFB"/>
      </patternFill>
    </fill>
    <fill>
      <patternFill patternType="solid">
        <fgColor rgb="FFFFFDE7"/>
      </patternFill>
    </fill>
    <fill>
      <patternFill patternType="solid">
        <fgColor rgb="FFFCE4EC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7" fillId="6" borderId="1" xfId="0" applyFont="1" applyFill="1" applyBorder="1" applyAlignment="1">
      <alignment horizontal="left" vertical="center"/>
    </xf>
    <xf numFmtId="0" fontId="7" fillId="7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right" vertical="center"/>
    </xf>
    <xf numFmtId="0" fontId="6" fillId="1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left" vertical="center"/>
    </xf>
    <xf numFmtId="3" fontId="10" fillId="6" borderId="1" xfId="0" applyNumberFormat="1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right" vertical="center"/>
    </xf>
    <xf numFmtId="0" fontId="6" fillId="14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left" vertical="center"/>
    </xf>
    <xf numFmtId="3" fontId="10" fillId="5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13" fillId="15" borderId="1" xfId="0" applyFont="1" applyFill="1" applyBorder="1" applyAlignment="1">
      <alignment horizontal="left" vertical="center"/>
    </xf>
    <xf numFmtId="3" fontId="6" fillId="8" borderId="1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0" fillId="0" borderId="0" xfId="0"/>
    <xf numFmtId="0" fontId="3" fillId="2" borderId="0" xfId="0" applyFont="1" applyFill="1" applyAlignment="1">
      <alignment horizontal="left" vertical="center"/>
    </xf>
    <xf numFmtId="0" fontId="5" fillId="7" borderId="1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left" vertical="center"/>
    </xf>
    <xf numFmtId="0" fontId="5" fillId="6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7" fillId="8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" vertical="center"/>
    </xf>
    <xf numFmtId="0" fontId="7" fillId="16" borderId="0" xfId="0" applyFont="1" applyFill="1" applyAlignment="1">
      <alignment horizontal="left" vertical="center" wrapText="1"/>
    </xf>
    <xf numFmtId="0" fontId="3" fillId="11" borderId="0" xfId="0" applyFont="1" applyFill="1" applyAlignment="1">
      <alignment horizontal="left" vertical="center"/>
    </xf>
    <xf numFmtId="0" fontId="3" fillId="9" borderId="0" xfId="0" applyFont="1" applyFill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left" vertical="center" wrapText="1"/>
    </xf>
    <xf numFmtId="0" fontId="7" fillId="6" borderId="1" xfId="0" applyNumberFormat="1" applyFont="1" applyFill="1" applyBorder="1" applyAlignment="1">
      <alignment horizontal="left" vertical="center"/>
    </xf>
    <xf numFmtId="15" fontId="10" fillId="6" borderId="1" xfId="0" applyNumberFormat="1" applyFont="1" applyFill="1" applyBorder="1" applyAlignment="1">
      <alignment horizontal="left" vertical="center"/>
    </xf>
    <xf numFmtId="0" fontId="14" fillId="5" borderId="1" xfId="0" quotePrefix="1" applyFont="1" applyFill="1" applyBorder="1" applyAlignment="1">
      <alignment horizontal="left" vertical="center"/>
    </xf>
    <xf numFmtId="15" fontId="10" fillId="5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showGridLines="0" tabSelected="1" workbookViewId="0">
      <selection activeCell="G4" sqref="G4"/>
    </sheetView>
  </sheetViews>
  <sheetFormatPr defaultRowHeight="15" x14ac:dyDescent="0.25"/>
  <cols>
    <col min="1" max="1" width="11.140625" bestFit="1" customWidth="1"/>
    <col min="2" max="2" width="50" customWidth="1"/>
    <col min="3" max="6" width="5" customWidth="1"/>
  </cols>
  <sheetData>
    <row r="1" spans="1:6" ht="20.25" x14ac:dyDescent="0.25">
      <c r="A1" s="29" t="s">
        <v>0</v>
      </c>
      <c r="B1" s="25"/>
      <c r="C1" s="25"/>
      <c r="D1" s="25"/>
      <c r="E1" s="25"/>
      <c r="F1" s="25"/>
    </row>
    <row r="2" spans="1:6" x14ac:dyDescent="0.25">
      <c r="A2" s="24" t="s">
        <v>1</v>
      </c>
      <c r="B2" s="25"/>
      <c r="C2" s="25"/>
      <c r="D2" s="25"/>
      <c r="E2" s="25"/>
      <c r="F2" s="25"/>
    </row>
    <row r="4" spans="1:6" x14ac:dyDescent="0.25">
      <c r="A4" s="26" t="s">
        <v>2</v>
      </c>
      <c r="B4" s="25"/>
      <c r="C4" s="25"/>
      <c r="D4" s="25"/>
      <c r="E4" s="25"/>
      <c r="F4" s="25"/>
    </row>
    <row r="5" spans="1:6" ht="15.75" x14ac:dyDescent="0.25">
      <c r="A5" s="30" t="e">
        <f ca="1">_xludf.SWITCH(G4,"Oldest Sales",1,"Last Sales",-1)</f>
        <v>#NAME?</v>
      </c>
      <c r="B5" s="25"/>
      <c r="C5" s="25"/>
      <c r="D5" s="25"/>
      <c r="E5" s="25"/>
      <c r="F5" s="25"/>
    </row>
    <row r="6" spans="1:6" x14ac:dyDescent="0.25">
      <c r="A6" s="32" t="s">
        <v>3</v>
      </c>
      <c r="B6" s="25"/>
      <c r="C6" s="25"/>
      <c r="D6" s="25"/>
      <c r="E6" s="25"/>
      <c r="F6" s="25"/>
    </row>
    <row r="7" spans="1:6" x14ac:dyDescent="0.25">
      <c r="A7" s="31" t="s">
        <v>4</v>
      </c>
      <c r="B7" s="25"/>
      <c r="C7" s="25"/>
      <c r="D7" s="25"/>
      <c r="E7" s="25"/>
      <c r="F7" s="25"/>
    </row>
    <row r="8" spans="1:6" x14ac:dyDescent="0.25">
      <c r="A8" s="32" t="s">
        <v>5</v>
      </c>
      <c r="B8" s="25"/>
      <c r="C8" s="25"/>
      <c r="D8" s="25"/>
      <c r="E8" s="25"/>
      <c r="F8" s="25"/>
    </row>
    <row r="9" spans="1:6" x14ac:dyDescent="0.25">
      <c r="A9" s="31" t="s">
        <v>6</v>
      </c>
      <c r="B9" s="25"/>
      <c r="C9" s="25"/>
      <c r="D9" s="25"/>
      <c r="E9" s="25"/>
      <c r="F9" s="25"/>
    </row>
    <row r="11" spans="1:6" x14ac:dyDescent="0.25">
      <c r="A11" s="26" t="s">
        <v>7</v>
      </c>
      <c r="B11" s="25"/>
      <c r="C11" s="25"/>
      <c r="D11" s="25"/>
      <c r="E11" s="25"/>
      <c r="F11" s="25"/>
    </row>
    <row r="12" spans="1:6" x14ac:dyDescent="0.25">
      <c r="A12" s="33" t="e">
        <f ca="1">_xludf.XLOOKUP("*"&amp;G8&amp;"*",$C$5:$C$29,$D$5:$D$29,"-",2,$G$5)</f>
        <v>#NAME?</v>
      </c>
      <c r="B12" s="25"/>
      <c r="C12" s="25"/>
      <c r="D12" s="25"/>
      <c r="E12" s="25"/>
      <c r="F12" s="25"/>
    </row>
    <row r="13" spans="1:6" x14ac:dyDescent="0.25">
      <c r="A13" s="1" t="s">
        <v>8</v>
      </c>
      <c r="B13" s="28" t="s">
        <v>9</v>
      </c>
      <c r="C13" s="25"/>
      <c r="D13" s="25"/>
      <c r="E13" s="25"/>
      <c r="F13" s="25"/>
    </row>
    <row r="14" spans="1:6" x14ac:dyDescent="0.25">
      <c r="A14" s="2" t="s">
        <v>10</v>
      </c>
      <c r="B14" s="27" t="s">
        <v>11</v>
      </c>
      <c r="C14" s="25"/>
      <c r="D14" s="25"/>
      <c r="E14" s="25"/>
      <c r="F14" s="25"/>
    </row>
    <row r="15" spans="1:6" x14ac:dyDescent="0.25">
      <c r="A15" s="1" t="s">
        <v>12</v>
      </c>
      <c r="B15" s="28" t="s">
        <v>13</v>
      </c>
      <c r="C15" s="25"/>
      <c r="D15" s="25"/>
      <c r="E15" s="25"/>
      <c r="F15" s="25"/>
    </row>
    <row r="16" spans="1:6" x14ac:dyDescent="0.25">
      <c r="A16" s="2" t="s">
        <v>14</v>
      </c>
      <c r="B16" s="27" t="s">
        <v>15</v>
      </c>
      <c r="C16" s="25"/>
      <c r="D16" s="25"/>
      <c r="E16" s="25"/>
      <c r="F16" s="25"/>
    </row>
    <row r="17" spans="1:6" x14ac:dyDescent="0.25">
      <c r="A17" s="41">
        <v>2</v>
      </c>
      <c r="B17" s="28" t="s">
        <v>16</v>
      </c>
      <c r="C17" s="25"/>
      <c r="D17" s="25"/>
      <c r="E17" s="25"/>
      <c r="F17" s="25"/>
    </row>
    <row r="18" spans="1:6" x14ac:dyDescent="0.25">
      <c r="A18" s="2" t="s">
        <v>17</v>
      </c>
      <c r="B18" s="27" t="s">
        <v>18</v>
      </c>
      <c r="C18" s="25"/>
      <c r="D18" s="25"/>
      <c r="E18" s="25"/>
      <c r="F18" s="25"/>
    </row>
    <row r="20" spans="1:6" ht="30.75" customHeight="1" x14ac:dyDescent="0.25">
      <c r="A20" s="34" t="s">
        <v>19</v>
      </c>
      <c r="B20" s="25"/>
      <c r="C20" s="25"/>
      <c r="D20" s="25"/>
      <c r="E20" s="25"/>
      <c r="F20" s="25"/>
    </row>
  </sheetData>
  <mergeCells count="17">
    <mergeCell ref="A20:F20"/>
    <mergeCell ref="B13:F13"/>
    <mergeCell ref="B18:F18"/>
    <mergeCell ref="A7:F7"/>
    <mergeCell ref="B17:F17"/>
    <mergeCell ref="A8:F8"/>
    <mergeCell ref="A6:F6"/>
    <mergeCell ref="A12:F12"/>
    <mergeCell ref="A4:F4"/>
    <mergeCell ref="B14:F14"/>
    <mergeCell ref="A2:F2"/>
    <mergeCell ref="A11:F11"/>
    <mergeCell ref="B16:F16"/>
    <mergeCell ref="B15:F15"/>
    <mergeCell ref="A1:F1"/>
    <mergeCell ref="A5:F5"/>
    <mergeCell ref="A9:F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9"/>
  <sheetViews>
    <sheetView showGridLines="0" workbookViewId="0">
      <selection activeCell="C13" sqref="C13"/>
    </sheetView>
  </sheetViews>
  <sheetFormatPr defaultRowHeight="15" x14ac:dyDescent="0.25"/>
  <cols>
    <col min="1" max="1" width="3.28515625" bestFit="1" customWidth="1"/>
    <col min="2" max="2" width="10.5703125" bestFit="1" customWidth="1"/>
    <col min="3" max="3" width="26.42578125" bestFit="1" customWidth="1"/>
    <col min="4" max="4" width="11.28515625" bestFit="1" customWidth="1"/>
    <col min="5" max="5" width="4" customWidth="1"/>
    <col min="6" max="6" width="10.28515625" bestFit="1" customWidth="1"/>
    <col min="7" max="7" width="14" customWidth="1"/>
    <col min="8" max="8" width="21" bestFit="1" customWidth="1"/>
    <col min="9" max="9" width="46.7109375" bestFit="1" customWidth="1"/>
  </cols>
  <sheetData>
    <row r="1" spans="1:9" ht="18" x14ac:dyDescent="0.25">
      <c r="A1" s="39" t="s">
        <v>20</v>
      </c>
      <c r="B1" s="25"/>
      <c r="C1" s="25"/>
      <c r="D1" s="25"/>
      <c r="E1" s="25"/>
      <c r="F1" s="25"/>
      <c r="G1" s="25"/>
      <c r="H1" s="25"/>
      <c r="I1" s="25"/>
    </row>
    <row r="2" spans="1:9" x14ac:dyDescent="0.25">
      <c r="A2" s="35" t="s">
        <v>1</v>
      </c>
      <c r="B2" s="25"/>
      <c r="C2" s="25"/>
      <c r="D2" s="25"/>
      <c r="E2" s="25"/>
      <c r="F2" s="25"/>
      <c r="G2" s="25"/>
      <c r="H2" s="25"/>
      <c r="I2" s="25"/>
    </row>
    <row r="3" spans="1:9" x14ac:dyDescent="0.25">
      <c r="A3" s="38" t="s">
        <v>21</v>
      </c>
      <c r="B3" s="25"/>
      <c r="C3" s="25"/>
      <c r="D3" s="25"/>
      <c r="F3" s="37" t="s">
        <v>22</v>
      </c>
      <c r="G3" s="25"/>
      <c r="H3" s="25"/>
      <c r="I3" s="25"/>
    </row>
    <row r="4" spans="1:9" x14ac:dyDescent="0.25">
      <c r="A4" s="3" t="s">
        <v>23</v>
      </c>
      <c r="B4" s="4" t="s">
        <v>24</v>
      </c>
      <c r="C4" s="4" t="s">
        <v>25</v>
      </c>
      <c r="D4" s="4" t="s">
        <v>26</v>
      </c>
      <c r="F4" s="5" t="s">
        <v>27</v>
      </c>
      <c r="G4" s="6" t="s">
        <v>28</v>
      </c>
      <c r="H4" s="7" t="s">
        <v>29</v>
      </c>
      <c r="I4" s="8"/>
    </row>
    <row r="5" spans="1:9" x14ac:dyDescent="0.25">
      <c r="A5" s="9">
        <v>1</v>
      </c>
      <c r="B5" s="42">
        <v>45658</v>
      </c>
      <c r="C5" s="10" t="s">
        <v>30</v>
      </c>
      <c r="D5" s="11">
        <v>12000</v>
      </c>
      <c r="F5" s="12" t="s">
        <v>31</v>
      </c>
      <c r="G5" s="13" cm="1">
        <f t="array" ref="G5">_xlfn.SWITCH(G4,"Oldest Sales",1,"Last Sales",-1)</f>
        <v>1</v>
      </c>
      <c r="H5" s="14" t="s">
        <v>32</v>
      </c>
      <c r="I5" s="15"/>
    </row>
    <row r="6" spans="1:9" x14ac:dyDescent="0.25">
      <c r="A6" s="16">
        <v>2</v>
      </c>
      <c r="B6" s="44">
        <v>45660</v>
      </c>
      <c r="C6" s="17" t="s">
        <v>33</v>
      </c>
      <c r="D6" s="18">
        <v>9500</v>
      </c>
    </row>
    <row r="7" spans="1:9" x14ac:dyDescent="0.25">
      <c r="A7" s="9">
        <v>3</v>
      </c>
      <c r="B7" s="42">
        <v>45662</v>
      </c>
      <c r="C7" s="10" t="s">
        <v>34</v>
      </c>
      <c r="D7" s="11">
        <v>7200</v>
      </c>
      <c r="F7" s="3" t="s">
        <v>35</v>
      </c>
      <c r="G7" s="3" t="s">
        <v>36</v>
      </c>
      <c r="H7" s="3" t="s">
        <v>37</v>
      </c>
      <c r="I7" s="19" t="s">
        <v>38</v>
      </c>
    </row>
    <row r="8" spans="1:9" x14ac:dyDescent="0.25">
      <c r="A8" s="16">
        <v>4</v>
      </c>
      <c r="B8" s="44">
        <v>45665</v>
      </c>
      <c r="C8" s="17" t="s">
        <v>39</v>
      </c>
      <c r="D8" s="18">
        <v>18000</v>
      </c>
      <c r="F8" s="20" t="s">
        <v>40</v>
      </c>
      <c r="G8" s="21" t="s">
        <v>40</v>
      </c>
      <c r="H8" s="22">
        <f>_xlfn.XLOOKUP("*"&amp;G8&amp;"*",$C$5:$C$29,$D$5:$D$29,"-",2,$G$5)</f>
        <v>12000</v>
      </c>
      <c r="I8" s="43" t="s">
        <v>70</v>
      </c>
    </row>
    <row r="9" spans="1:9" x14ac:dyDescent="0.25">
      <c r="A9" s="9">
        <v>5</v>
      </c>
      <c r="B9" s="42">
        <v>45667</v>
      </c>
      <c r="C9" s="10" t="s">
        <v>41</v>
      </c>
      <c r="D9" s="11">
        <v>6700</v>
      </c>
      <c r="F9" s="23" t="s">
        <v>42</v>
      </c>
      <c r="G9" s="21" t="s">
        <v>42</v>
      </c>
      <c r="H9" s="22">
        <f>_xlfn.XLOOKUP("*"&amp;G9&amp;"*",$C$5:$C$29,$D$5:$D$29,"-",2,$G$5)</f>
        <v>9500</v>
      </c>
      <c r="I9" s="43" t="s">
        <v>71</v>
      </c>
    </row>
    <row r="10" spans="1:9" x14ac:dyDescent="0.25">
      <c r="A10" s="16">
        <v>6</v>
      </c>
      <c r="B10" s="44">
        <v>45669</v>
      </c>
      <c r="C10" s="17" t="s">
        <v>43</v>
      </c>
      <c r="D10" s="18">
        <v>8100</v>
      </c>
      <c r="F10" s="20" t="s">
        <v>44</v>
      </c>
      <c r="G10" s="21" t="s">
        <v>44</v>
      </c>
      <c r="H10" s="22">
        <f t="shared" ref="H9:H14" si="0">_xlfn.XLOOKUP("*"&amp;G10&amp;"*",$C$5:$C$29,$D$5:$D$29,"-",2,$G$5)</f>
        <v>7200</v>
      </c>
      <c r="I10" s="43" t="s">
        <v>76</v>
      </c>
    </row>
    <row r="11" spans="1:9" x14ac:dyDescent="0.25">
      <c r="A11" s="9">
        <v>7</v>
      </c>
      <c r="B11" s="42">
        <v>45672</v>
      </c>
      <c r="C11" s="10" t="s">
        <v>45</v>
      </c>
      <c r="D11" s="11">
        <v>15000</v>
      </c>
      <c r="F11" s="23" t="s">
        <v>46</v>
      </c>
      <c r="G11" s="21" t="s">
        <v>46</v>
      </c>
      <c r="H11" s="22">
        <f t="shared" si="0"/>
        <v>6700</v>
      </c>
      <c r="I11" s="43" t="s">
        <v>72</v>
      </c>
    </row>
    <row r="12" spans="1:9" x14ac:dyDescent="0.25">
      <c r="A12" s="16">
        <v>8</v>
      </c>
      <c r="B12" s="44">
        <v>45675</v>
      </c>
      <c r="C12" s="17" t="s">
        <v>47</v>
      </c>
      <c r="D12" s="18">
        <v>11000</v>
      </c>
      <c r="F12" s="20" t="s">
        <v>48</v>
      </c>
      <c r="G12" s="21" t="s">
        <v>48</v>
      </c>
      <c r="H12" s="22">
        <f t="shared" si="0"/>
        <v>8100</v>
      </c>
      <c r="I12" s="43" t="s">
        <v>73</v>
      </c>
    </row>
    <row r="13" spans="1:9" x14ac:dyDescent="0.25">
      <c r="A13" s="9">
        <v>9</v>
      </c>
      <c r="B13" s="42">
        <v>45677</v>
      </c>
      <c r="C13" s="10" t="s">
        <v>49</v>
      </c>
      <c r="D13" s="11">
        <v>7600</v>
      </c>
      <c r="F13" s="23" t="s">
        <v>50</v>
      </c>
      <c r="G13" s="21" t="s">
        <v>50</v>
      </c>
      <c r="H13" s="22">
        <f t="shared" si="0"/>
        <v>7600</v>
      </c>
      <c r="I13" s="43" t="s">
        <v>74</v>
      </c>
    </row>
    <row r="14" spans="1:9" x14ac:dyDescent="0.25">
      <c r="A14" s="16">
        <v>10</v>
      </c>
      <c r="B14" s="44">
        <v>45680</v>
      </c>
      <c r="C14" s="17" t="s">
        <v>51</v>
      </c>
      <c r="D14" s="18">
        <v>14000</v>
      </c>
      <c r="F14" s="20" t="s">
        <v>52</v>
      </c>
      <c r="G14" s="21" t="s">
        <v>52</v>
      </c>
      <c r="H14" s="22">
        <f t="shared" si="0"/>
        <v>6900</v>
      </c>
      <c r="I14" s="43" t="s">
        <v>75</v>
      </c>
    </row>
    <row r="15" spans="1:9" x14ac:dyDescent="0.25">
      <c r="A15" s="9">
        <v>11</v>
      </c>
      <c r="B15" s="42">
        <v>45682</v>
      </c>
      <c r="C15" s="10" t="s">
        <v>53</v>
      </c>
      <c r="D15" s="11">
        <v>6900</v>
      </c>
    </row>
    <row r="16" spans="1:9" x14ac:dyDescent="0.25">
      <c r="A16" s="16">
        <v>12</v>
      </c>
      <c r="B16" s="44">
        <v>45685</v>
      </c>
      <c r="C16" s="17" t="s">
        <v>54</v>
      </c>
      <c r="D16" s="18">
        <v>12500</v>
      </c>
      <c r="F16" s="40" t="s">
        <v>55</v>
      </c>
      <c r="G16" s="25"/>
      <c r="H16" s="25"/>
      <c r="I16" s="25"/>
    </row>
    <row r="17" spans="1:9" x14ac:dyDescent="0.25">
      <c r="A17" s="9">
        <v>13</v>
      </c>
      <c r="B17" s="42">
        <v>45687</v>
      </c>
      <c r="C17" s="10" t="s">
        <v>56</v>
      </c>
      <c r="D17" s="11">
        <v>20000</v>
      </c>
      <c r="F17" s="36" t="s">
        <v>57</v>
      </c>
      <c r="G17" s="25"/>
      <c r="H17" s="25"/>
      <c r="I17" s="25"/>
    </row>
    <row r="18" spans="1:9" x14ac:dyDescent="0.25">
      <c r="A18" s="16">
        <v>14</v>
      </c>
      <c r="B18" s="44">
        <v>45690</v>
      </c>
      <c r="C18" s="17" t="s">
        <v>58</v>
      </c>
      <c r="D18" s="18">
        <v>7300</v>
      </c>
    </row>
    <row r="19" spans="1:9" x14ac:dyDescent="0.25">
      <c r="A19" s="9">
        <v>15</v>
      </c>
      <c r="B19" s="42">
        <v>45693</v>
      </c>
      <c r="C19" s="10" t="s">
        <v>59</v>
      </c>
      <c r="D19" s="11">
        <v>17500</v>
      </c>
    </row>
    <row r="20" spans="1:9" x14ac:dyDescent="0.25">
      <c r="A20" s="16">
        <v>16</v>
      </c>
      <c r="B20" s="44">
        <v>45696</v>
      </c>
      <c r="C20" s="17" t="s">
        <v>60</v>
      </c>
      <c r="D20" s="18">
        <v>8400</v>
      </c>
    </row>
    <row r="21" spans="1:9" x14ac:dyDescent="0.25">
      <c r="A21" s="9">
        <v>17</v>
      </c>
      <c r="B21" s="42">
        <v>45698</v>
      </c>
      <c r="C21" s="10" t="s">
        <v>61</v>
      </c>
      <c r="D21" s="11">
        <v>11800</v>
      </c>
    </row>
    <row r="22" spans="1:9" x14ac:dyDescent="0.25">
      <c r="A22" s="16">
        <v>18</v>
      </c>
      <c r="B22" s="44">
        <v>45702</v>
      </c>
      <c r="C22" s="17" t="s">
        <v>62</v>
      </c>
      <c r="D22" s="18">
        <v>22000</v>
      </c>
    </row>
    <row r="23" spans="1:9" x14ac:dyDescent="0.25">
      <c r="A23" s="9">
        <v>19</v>
      </c>
      <c r="B23" s="42">
        <v>45705</v>
      </c>
      <c r="C23" s="10" t="s">
        <v>63</v>
      </c>
      <c r="D23" s="11">
        <v>7100</v>
      </c>
    </row>
    <row r="24" spans="1:9" x14ac:dyDescent="0.25">
      <c r="A24" s="16">
        <v>20</v>
      </c>
      <c r="B24" s="44">
        <v>45708</v>
      </c>
      <c r="C24" s="17" t="s">
        <v>64</v>
      </c>
      <c r="D24" s="18">
        <v>19500</v>
      </c>
    </row>
    <row r="25" spans="1:9" x14ac:dyDescent="0.25">
      <c r="A25" s="9">
        <v>21</v>
      </c>
      <c r="B25" s="42">
        <v>45711</v>
      </c>
      <c r="C25" s="10" t="s">
        <v>65</v>
      </c>
      <c r="D25" s="11">
        <v>8600</v>
      </c>
    </row>
    <row r="26" spans="1:9" x14ac:dyDescent="0.25">
      <c r="A26" s="16">
        <v>22</v>
      </c>
      <c r="B26" s="44">
        <v>45713</v>
      </c>
      <c r="C26" s="17" t="s">
        <v>66</v>
      </c>
      <c r="D26" s="18">
        <v>13000</v>
      </c>
    </row>
    <row r="27" spans="1:9" x14ac:dyDescent="0.25">
      <c r="A27" s="9">
        <v>23</v>
      </c>
      <c r="B27" s="42">
        <v>45715</v>
      </c>
      <c r="C27" s="10" t="s">
        <v>67</v>
      </c>
      <c r="D27" s="11">
        <v>21000</v>
      </c>
    </row>
    <row r="28" spans="1:9" x14ac:dyDescent="0.25">
      <c r="A28" s="16">
        <v>24</v>
      </c>
      <c r="B28" s="44">
        <v>45717</v>
      </c>
      <c r="C28" s="17" t="s">
        <v>68</v>
      </c>
      <c r="D28" s="18">
        <v>7800</v>
      </c>
    </row>
    <row r="29" spans="1:9" x14ac:dyDescent="0.25">
      <c r="A29" s="9">
        <v>25</v>
      </c>
      <c r="B29" s="42">
        <v>45721</v>
      </c>
      <c r="C29" s="10" t="s">
        <v>69</v>
      </c>
      <c r="D29" s="11">
        <v>23000</v>
      </c>
    </row>
  </sheetData>
  <mergeCells count="6">
    <mergeCell ref="A2:I2"/>
    <mergeCell ref="F17:I17"/>
    <mergeCell ref="F3:I3"/>
    <mergeCell ref="A3:D3"/>
    <mergeCell ref="A1:I1"/>
    <mergeCell ref="F16:I16"/>
  </mergeCells>
  <dataValidations count="1">
    <dataValidation type="list" sqref="G4" xr:uid="{00000000-0002-0000-0100-000000000000}">
      <formula1>"Oldest Sales,Last Sales"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Practice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Kunal</dc:creator>
  <cp:lastModifiedBy>Kunal Prakash</cp:lastModifiedBy>
  <dcterms:created xsi:type="dcterms:W3CDTF">2026-06-03T06:08:39Z</dcterms:created>
  <dcterms:modified xsi:type="dcterms:W3CDTF">2026-06-04T10:52:57Z</dcterms:modified>
</cp:coreProperties>
</file>